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3725"/>
  </bookViews>
  <sheets>
    <sheet name="F1 " sheetId="3" r:id="rId1"/>
    <sheet name="SCALES " sheetId="6" r:id="rId2"/>
  </sheets>
  <definedNames>
    <definedName name="_xlnm._FilterDatabase" localSheetId="0" hidden="1">'F1 '!$B$7:$N$51</definedName>
  </definedName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3" l="1"/>
  <c r="O13" i="6" l="1"/>
  <c r="O12" i="6"/>
  <c r="O8" i="6"/>
  <c r="O7" i="6"/>
  <c r="O6" i="6"/>
  <c r="N6" i="3"/>
</calcChain>
</file>

<file path=xl/sharedStrings.xml><?xml version="1.0" encoding="utf-8"?>
<sst xmlns="http://schemas.openxmlformats.org/spreadsheetml/2006/main" count="377" uniqueCount="102">
  <si>
    <t>PHOTO</t>
  </si>
  <si>
    <t>BRAND</t>
  </si>
  <si>
    <t>REFERENCE</t>
  </si>
  <si>
    <t>ITEM-NAME</t>
  </si>
  <si>
    <t>COLOR</t>
  </si>
  <si>
    <t>DELIVERY</t>
  </si>
  <si>
    <t>QTY</t>
  </si>
  <si>
    <t>ORDER</t>
  </si>
  <si>
    <t>LOGO</t>
  </si>
  <si>
    <t>ADS-05505M-070</t>
  </si>
  <si>
    <t>ADS-05509W-011</t>
  </si>
  <si>
    <t>ADS-05509W-081</t>
  </si>
  <si>
    <t>ADS-05541M-070</t>
  </si>
  <si>
    <t>ADS-09502M-001</t>
  </si>
  <si>
    <t>ADS-09502M-401</t>
  </si>
  <si>
    <t>ADS-09502W-055</t>
  </si>
  <si>
    <t>ADS-09502W-950</t>
  </si>
  <si>
    <t>ADS-09504M-033</t>
  </si>
  <si>
    <t>ADS-09504M-080</t>
  </si>
  <si>
    <t>ADS-09512M-002</t>
  </si>
  <si>
    <t>ADS-09512M-003</t>
  </si>
  <si>
    <t>ADS-09512M-410</t>
  </si>
  <si>
    <t>ADS-09512W-550</t>
  </si>
  <si>
    <t>ADS-11503M-050</t>
  </si>
  <si>
    <t>ADS-11503W-007</t>
  </si>
  <si>
    <t>ADS-11503W-066</t>
  </si>
  <si>
    <t>ADS-11508W-005</t>
  </si>
  <si>
    <t>ADS-11508W-720</t>
  </si>
  <si>
    <t>BKS-03102M-095</t>
  </si>
  <si>
    <t>BKS-03103M-100</t>
  </si>
  <si>
    <t>BSS-05114M-001</t>
  </si>
  <si>
    <t>BSS-05114M-104</t>
  </si>
  <si>
    <t>BSS-05114M-600</t>
  </si>
  <si>
    <t>HKS-05110M-008</t>
  </si>
  <si>
    <t>HKS-05110M-220</t>
  </si>
  <si>
    <t>HKS-05110W-057</t>
  </si>
  <si>
    <t>SILVANO</t>
  </si>
  <si>
    <t>RAYSSA</t>
  </si>
  <si>
    <t>LEX</t>
  </si>
  <si>
    <t>LUCKY</t>
  </si>
  <si>
    <t>ARIEL</t>
  </si>
  <si>
    <t>ANDREAS</t>
  </si>
  <si>
    <t>CYRIL</t>
  </si>
  <si>
    <t>DION</t>
  </si>
  <si>
    <t>POSEIDON</t>
  </si>
  <si>
    <t>ARES</t>
  </si>
  <si>
    <t>URANO</t>
  </si>
  <si>
    <t>PEGASO</t>
  </si>
  <si>
    <t>PERSEFONE</t>
  </si>
  <si>
    <t>GRAY/WHITE</t>
  </si>
  <si>
    <t>BLACK/WHITE</t>
  </si>
  <si>
    <t>BLACK/GOLD</t>
  </si>
  <si>
    <t>LIGHT GRAY/LIGHT PURPLE</t>
  </si>
  <si>
    <t>ROYAL/WHITE</t>
  </si>
  <si>
    <t>GRAY/ROSE</t>
  </si>
  <si>
    <t>PINK ORANGE/PURPLE</t>
  </si>
  <si>
    <t>BLACK/LIME GREEN</t>
  </si>
  <si>
    <t>LIGHT GRAY/GRAY/ORANGE POPSICL</t>
  </si>
  <si>
    <t>BLACK/BLACK</t>
  </si>
  <si>
    <t>BLACK/LIME</t>
  </si>
  <si>
    <t>NAVY/GRAY</t>
  </si>
  <si>
    <t>FOXGLOVE/WHITE</t>
  </si>
  <si>
    <t>GRAY/BLACK</t>
  </si>
  <si>
    <t>BLACK/PURPLE</t>
  </si>
  <si>
    <t>GRAY/ROSE RED</t>
  </si>
  <si>
    <t>BLACK/PINK</t>
  </si>
  <si>
    <t>LAVANDER/ROYAL</t>
  </si>
  <si>
    <t>GUARRY GRAY/BLACK/ORANGE</t>
  </si>
  <si>
    <t>WHITE/BLACK MIX</t>
  </si>
  <si>
    <t>WHITE/ROYAL</t>
  </si>
  <si>
    <t>RED/WHITE</t>
  </si>
  <si>
    <t>BLACK/GRAY</t>
  </si>
  <si>
    <t>BROWN/BLACK</t>
  </si>
  <si>
    <t>LIGHT GRAY/CELESTIAL</t>
  </si>
  <si>
    <t>MF01</t>
  </si>
  <si>
    <t>MF02</t>
  </si>
  <si>
    <t>WF02</t>
  </si>
  <si>
    <t>WF01</t>
  </si>
  <si>
    <t xml:space="preserve">SPALDING </t>
  </si>
  <si>
    <t xml:space="preserve">Ready for delivery at the brand's warehouse </t>
  </si>
  <si>
    <t>SCALE</t>
  </si>
  <si>
    <t>PREPACK</t>
  </si>
  <si>
    <t>ADS-09512W-120</t>
  </si>
  <si>
    <t>BKS-03103M-001</t>
  </si>
  <si>
    <t>PDS-06718M-300</t>
  </si>
  <si>
    <t>WHITE/MINT</t>
  </si>
  <si>
    <t>GREEN/LIGHT GREEN</t>
  </si>
  <si>
    <t>RUNTRIAIN</t>
  </si>
  <si>
    <t>BASKETBALL</t>
  </si>
  <si>
    <t>BASEBALL</t>
  </si>
  <si>
    <t>HIKERS</t>
  </si>
  <si>
    <t>PADEL</t>
  </si>
  <si>
    <t>CATEGORY</t>
  </si>
  <si>
    <t>ALL DAY</t>
  </si>
  <si>
    <t>MODEL</t>
  </si>
  <si>
    <t xml:space="preserve"> MEN - ALL DAY / PADEL / BASEBALL / BASKETBALL</t>
  </si>
  <si>
    <t>MEN</t>
  </si>
  <si>
    <t>MF03</t>
  </si>
  <si>
    <t xml:space="preserve"> WOMEN - ALL DAY / PADEL -SHOES</t>
  </si>
  <si>
    <t>WOMEN</t>
  </si>
  <si>
    <t>BOX</t>
  </si>
  <si>
    <t>RETAIL PRICE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</si>
</sst>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-* #,##0.00_-;\-* #,##0.00_-;_-* &quot;-&quot;??_-;_-@_-"/>
    <numFmt numFmtId="166" formatCode="_-[$$-409]* #,##0.00_ ;_-[$$-409]* \-#,##0.00\ ;_-[$$-409]* &quot;-&quot;??_ ;_-@_ "/>
    <numFmt numFmtId="167" formatCode="_-[$USD]\ * #,##0.00_-;\-[$USD]\ * #,##0.00_-;_-[$USD]\ * &quot;-&quot;??_-;_-@_-"/>
  </numFmts>
  <fonts count="10">
    <font>
      <sz val="11"/>
      <color theme="1"/>
      <name val="Calibri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4"/>
      <color rgb="FFF2F2F2"/>
      <name val="等线"/>
      <family val="4"/>
      <charset val="134"/>
    </font>
    <font>
      <b/>
      <sz val="14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theme="7" tint="-0.249977111117893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7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8" fillId="4" borderId="5" xfId="5" applyFont="1" applyFill="1" applyBorder="1" applyAlignment="1">
      <alignment horizontal="center" vertical="center"/>
    </xf>
    <xf numFmtId="0" fontId="3" fillId="0" borderId="0" xfId="5"/>
    <xf numFmtId="0" fontId="7" fillId="5" borderId="1" xfId="5" applyFont="1" applyFill="1" applyBorder="1" applyAlignment="1">
      <alignment horizontal="center"/>
    </xf>
    <xf numFmtId="0" fontId="3" fillId="0" borderId="1" xfId="5" applyBorder="1" applyAlignment="1">
      <alignment horizontal="center"/>
    </xf>
    <xf numFmtId="0" fontId="9" fillId="3" borderId="5" xfId="5" applyFont="1" applyFill="1" applyBorder="1" applyAlignment="1">
      <alignment horizontal="center" vertical="center" wrapText="1"/>
    </xf>
    <xf numFmtId="0" fontId="9" fillId="3" borderId="6" xfId="5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</cellXfs>
  <cellStyles count="6">
    <cellStyle name="Millares 2" xfId="1"/>
    <cellStyle name="Normal" xfId="0" builtinId="0"/>
    <cellStyle name="Normal 2" xfId="2"/>
    <cellStyle name="Normal 3" xfId="3"/>
    <cellStyle name="Normal 3 2 2" xfId="4"/>
    <cellStyle name="Normal 4" xfId="5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strike val="0"/>
        <u val="none"/>
        <color rgb="FFFF0000"/>
      </font>
      <fill>
        <gradientFill type="path">
          <stop position="0">
            <color theme="0"/>
          </stop>
          <stop position="1">
            <color rgb="FFFFFF00"/>
          </stop>
        </gradientFill>
      </fill>
      <border>
        <left/>
        <right style="thin">
          <color auto="1"/>
        </right>
        <top/>
        <bottom/>
        <vertical/>
        <horizontal/>
      </border>
    </dxf>
    <dxf>
      <numFmt numFmtId="164" formatCode="_(&quot;$&quot;* #,##0.00_);_(&quot;$&quot;* \(#,##0.00\);_(&quot;$&quot;* &quot;-&quot;??_);_(@_)"/>
    </dxf>
    <dxf>
      <numFmt numFmtId="0" formatCode="General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e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e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101600</xdr:rowOff>
    </xdr:from>
    <xdr:to>
      <xdr:col>2</xdr:col>
      <xdr:colOff>926839</xdr:colOff>
      <xdr:row>5</xdr:row>
      <xdr:rowOff>87086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xmlns="" id="{647EC5BC-801E-4188-82F7-3AEA84E7B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101600"/>
          <a:ext cx="2825489" cy="1064986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7</xdr:row>
      <xdr:rowOff>21590</xdr:rowOff>
    </xdr:from>
    <xdr:to>
      <xdr:col>1</xdr:col>
      <xdr:colOff>1591310</xdr:colOff>
      <xdr:row>7</xdr:row>
      <xdr:rowOff>1515110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6659F5F2-73E4-445A-B20A-F90061935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1536065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8</xdr:row>
      <xdr:rowOff>21590</xdr:rowOff>
    </xdr:from>
    <xdr:to>
      <xdr:col>1</xdr:col>
      <xdr:colOff>1591310</xdr:colOff>
      <xdr:row>8</xdr:row>
      <xdr:rowOff>1515110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xmlns="" id="{34438FC2-974B-42AB-A7D3-97D479BC3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3060065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9</xdr:row>
      <xdr:rowOff>21590</xdr:rowOff>
    </xdr:from>
    <xdr:to>
      <xdr:col>1</xdr:col>
      <xdr:colOff>1591310</xdr:colOff>
      <xdr:row>9</xdr:row>
      <xdr:rowOff>1515110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xmlns="" id="{37726CBB-C4DC-4659-A385-1EF5E4F25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4584065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10</xdr:row>
      <xdr:rowOff>21590</xdr:rowOff>
    </xdr:from>
    <xdr:to>
      <xdr:col>1</xdr:col>
      <xdr:colOff>1591310</xdr:colOff>
      <xdr:row>10</xdr:row>
      <xdr:rowOff>1515110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xmlns="" id="{CA508A26-F2F8-413C-96E0-F839CA8FB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6108065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11</xdr:row>
      <xdr:rowOff>21590</xdr:rowOff>
    </xdr:from>
    <xdr:to>
      <xdr:col>1</xdr:col>
      <xdr:colOff>1591310</xdr:colOff>
      <xdr:row>11</xdr:row>
      <xdr:rowOff>1515110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xmlns="" id="{3BDD337B-113C-4CCB-BD6D-950A845C9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7632065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12</xdr:row>
      <xdr:rowOff>21590</xdr:rowOff>
    </xdr:from>
    <xdr:to>
      <xdr:col>1</xdr:col>
      <xdr:colOff>1591310</xdr:colOff>
      <xdr:row>12</xdr:row>
      <xdr:rowOff>1515110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xmlns="" id="{664ED809-80F4-458A-877B-1F30DE24A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9156065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13</xdr:row>
      <xdr:rowOff>21590</xdr:rowOff>
    </xdr:from>
    <xdr:to>
      <xdr:col>1</xdr:col>
      <xdr:colOff>1591310</xdr:colOff>
      <xdr:row>13</xdr:row>
      <xdr:rowOff>1515110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xmlns="" id="{2BBEA4FC-3BD5-40A2-9BF8-8771568DD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10680065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14</xdr:row>
      <xdr:rowOff>21590</xdr:rowOff>
    </xdr:from>
    <xdr:to>
      <xdr:col>1</xdr:col>
      <xdr:colOff>1591310</xdr:colOff>
      <xdr:row>14</xdr:row>
      <xdr:rowOff>1515110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xmlns="" id="{55549251-4C16-47D2-9DE2-130750C90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12204065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15</xdr:row>
      <xdr:rowOff>21589</xdr:rowOff>
    </xdr:from>
    <xdr:to>
      <xdr:col>1</xdr:col>
      <xdr:colOff>1591310</xdr:colOff>
      <xdr:row>15</xdr:row>
      <xdr:rowOff>1515109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xmlns="" id="{34528467-F30B-4F1B-B902-6082A4CD6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13728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16</xdr:row>
      <xdr:rowOff>21589</xdr:rowOff>
    </xdr:from>
    <xdr:to>
      <xdr:col>1</xdr:col>
      <xdr:colOff>1591310</xdr:colOff>
      <xdr:row>16</xdr:row>
      <xdr:rowOff>1515109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xmlns="" id="{AD24A8EA-6E7A-4BD9-AD58-364FD46DB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15252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17</xdr:row>
      <xdr:rowOff>21589</xdr:rowOff>
    </xdr:from>
    <xdr:to>
      <xdr:col>1</xdr:col>
      <xdr:colOff>1591310</xdr:colOff>
      <xdr:row>17</xdr:row>
      <xdr:rowOff>1515109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xmlns="" id="{18011D3F-2ABE-4135-A9D1-557480F60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16776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18</xdr:row>
      <xdr:rowOff>21589</xdr:rowOff>
    </xdr:from>
    <xdr:to>
      <xdr:col>1</xdr:col>
      <xdr:colOff>1591310</xdr:colOff>
      <xdr:row>18</xdr:row>
      <xdr:rowOff>1515109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xmlns="" id="{E8EA0C68-B15C-4289-B240-6D3197A0D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18300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19</xdr:row>
      <xdr:rowOff>21589</xdr:rowOff>
    </xdr:from>
    <xdr:to>
      <xdr:col>1</xdr:col>
      <xdr:colOff>1591310</xdr:colOff>
      <xdr:row>19</xdr:row>
      <xdr:rowOff>1515109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xmlns="" id="{A4D9CD00-C40E-4F31-B453-71CA37C41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19824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20</xdr:row>
      <xdr:rowOff>21589</xdr:rowOff>
    </xdr:from>
    <xdr:to>
      <xdr:col>1</xdr:col>
      <xdr:colOff>1591310</xdr:colOff>
      <xdr:row>20</xdr:row>
      <xdr:rowOff>1515109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xmlns="" id="{E8D3A86F-387E-488F-8311-19006C74D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21348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21</xdr:row>
      <xdr:rowOff>21589</xdr:rowOff>
    </xdr:from>
    <xdr:to>
      <xdr:col>1</xdr:col>
      <xdr:colOff>1591310</xdr:colOff>
      <xdr:row>21</xdr:row>
      <xdr:rowOff>1515109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xmlns="" id="{03747A8D-BF2F-4B31-87CB-37E8A8412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22872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22</xdr:row>
      <xdr:rowOff>21589</xdr:rowOff>
    </xdr:from>
    <xdr:to>
      <xdr:col>1</xdr:col>
      <xdr:colOff>1591310</xdr:colOff>
      <xdr:row>22</xdr:row>
      <xdr:rowOff>1515109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xmlns="" id="{3DBD8A6A-44C5-4D62-85C5-9A49C603E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24396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23</xdr:row>
      <xdr:rowOff>21589</xdr:rowOff>
    </xdr:from>
    <xdr:to>
      <xdr:col>1</xdr:col>
      <xdr:colOff>1591310</xdr:colOff>
      <xdr:row>23</xdr:row>
      <xdr:rowOff>1515109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xmlns="" id="{0D559386-B6CA-4814-B673-3F762CDD5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25920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24</xdr:row>
      <xdr:rowOff>21589</xdr:rowOff>
    </xdr:from>
    <xdr:to>
      <xdr:col>1</xdr:col>
      <xdr:colOff>1591310</xdr:colOff>
      <xdr:row>24</xdr:row>
      <xdr:rowOff>1515109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xmlns="" id="{9AA92384-39BE-4E17-845E-A26387670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27444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25</xdr:row>
      <xdr:rowOff>21589</xdr:rowOff>
    </xdr:from>
    <xdr:to>
      <xdr:col>1</xdr:col>
      <xdr:colOff>1591310</xdr:colOff>
      <xdr:row>25</xdr:row>
      <xdr:rowOff>1515109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xmlns="" id="{D82A6897-63D5-41E6-A194-3A793A69F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28968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26</xdr:row>
      <xdr:rowOff>21589</xdr:rowOff>
    </xdr:from>
    <xdr:to>
      <xdr:col>1</xdr:col>
      <xdr:colOff>1591310</xdr:colOff>
      <xdr:row>26</xdr:row>
      <xdr:rowOff>1515109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xmlns="" id="{C5AFF919-EFA6-4430-80BC-815B34952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30492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27</xdr:row>
      <xdr:rowOff>21589</xdr:rowOff>
    </xdr:from>
    <xdr:to>
      <xdr:col>1</xdr:col>
      <xdr:colOff>1591310</xdr:colOff>
      <xdr:row>27</xdr:row>
      <xdr:rowOff>1515109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xmlns="" id="{F99F2AD0-6AFC-4837-9471-0FE35E555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32016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28</xdr:row>
      <xdr:rowOff>21589</xdr:rowOff>
    </xdr:from>
    <xdr:to>
      <xdr:col>1</xdr:col>
      <xdr:colOff>1591310</xdr:colOff>
      <xdr:row>28</xdr:row>
      <xdr:rowOff>1515109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xmlns="" id="{FF7FBA77-6912-494E-81FF-BDCC0E451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33540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29</xdr:row>
      <xdr:rowOff>21589</xdr:rowOff>
    </xdr:from>
    <xdr:to>
      <xdr:col>1</xdr:col>
      <xdr:colOff>1591310</xdr:colOff>
      <xdr:row>29</xdr:row>
      <xdr:rowOff>1515109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xmlns="" id="{78809047-F0DE-4477-9E34-87490F26B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35064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30</xdr:row>
      <xdr:rowOff>21589</xdr:rowOff>
    </xdr:from>
    <xdr:to>
      <xdr:col>1</xdr:col>
      <xdr:colOff>1591310</xdr:colOff>
      <xdr:row>30</xdr:row>
      <xdr:rowOff>1515109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xmlns="" id="{1E2F7A67-EC94-4A70-83BA-15EC139C6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36588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31</xdr:row>
      <xdr:rowOff>21589</xdr:rowOff>
    </xdr:from>
    <xdr:to>
      <xdr:col>1</xdr:col>
      <xdr:colOff>1591310</xdr:colOff>
      <xdr:row>31</xdr:row>
      <xdr:rowOff>1515109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xmlns="" id="{361A6643-9BD9-4D45-9B85-4E4DB8E3F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38112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32</xdr:row>
      <xdr:rowOff>21589</xdr:rowOff>
    </xdr:from>
    <xdr:to>
      <xdr:col>1</xdr:col>
      <xdr:colOff>1591310</xdr:colOff>
      <xdr:row>32</xdr:row>
      <xdr:rowOff>1515109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xmlns="" id="{3C40611E-BADA-4CFE-A9F9-3A4EC6A18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39636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33</xdr:row>
      <xdr:rowOff>21589</xdr:rowOff>
    </xdr:from>
    <xdr:to>
      <xdr:col>1</xdr:col>
      <xdr:colOff>1591310</xdr:colOff>
      <xdr:row>33</xdr:row>
      <xdr:rowOff>1515109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xmlns="" id="{35ABBFA5-29F2-4692-8F51-870B45BFC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41160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34</xdr:row>
      <xdr:rowOff>21589</xdr:rowOff>
    </xdr:from>
    <xdr:to>
      <xdr:col>1</xdr:col>
      <xdr:colOff>1591310</xdr:colOff>
      <xdr:row>34</xdr:row>
      <xdr:rowOff>1515109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35546E9-AB97-4CAA-9BE7-E887B0964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42684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35</xdr:row>
      <xdr:rowOff>21589</xdr:rowOff>
    </xdr:from>
    <xdr:to>
      <xdr:col>1</xdr:col>
      <xdr:colOff>1591310</xdr:colOff>
      <xdr:row>35</xdr:row>
      <xdr:rowOff>1515109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xmlns="" id="{D929F26D-BEF3-4A75-8A99-BF09BFD57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44208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36</xdr:row>
      <xdr:rowOff>21589</xdr:rowOff>
    </xdr:from>
    <xdr:to>
      <xdr:col>1</xdr:col>
      <xdr:colOff>1591310</xdr:colOff>
      <xdr:row>36</xdr:row>
      <xdr:rowOff>1515109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xmlns="" id="{A6250FCD-0DA9-4E95-93FC-CB709E2D4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45732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37</xdr:row>
      <xdr:rowOff>21589</xdr:rowOff>
    </xdr:from>
    <xdr:to>
      <xdr:col>1</xdr:col>
      <xdr:colOff>1591310</xdr:colOff>
      <xdr:row>37</xdr:row>
      <xdr:rowOff>1515109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xmlns="" id="{54AD26C7-0A11-438C-9A86-AB149C9A0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47256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38</xdr:row>
      <xdr:rowOff>21589</xdr:rowOff>
    </xdr:from>
    <xdr:to>
      <xdr:col>1</xdr:col>
      <xdr:colOff>1591310</xdr:colOff>
      <xdr:row>38</xdr:row>
      <xdr:rowOff>1515109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xmlns="" id="{85179EE7-09B3-4CF4-8DEF-60642D4BC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48780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39</xdr:row>
      <xdr:rowOff>21589</xdr:rowOff>
    </xdr:from>
    <xdr:to>
      <xdr:col>1</xdr:col>
      <xdr:colOff>1591310</xdr:colOff>
      <xdr:row>39</xdr:row>
      <xdr:rowOff>1515109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xmlns="" id="{C48531E0-9FDB-47B2-A000-819D78878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50304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40</xdr:row>
      <xdr:rowOff>21589</xdr:rowOff>
    </xdr:from>
    <xdr:to>
      <xdr:col>1</xdr:col>
      <xdr:colOff>1591310</xdr:colOff>
      <xdr:row>40</xdr:row>
      <xdr:rowOff>1515109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xmlns="" id="{61788DE7-E610-4435-9CCB-200C74593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51828064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41</xdr:row>
      <xdr:rowOff>21592</xdr:rowOff>
    </xdr:from>
    <xdr:to>
      <xdr:col>1</xdr:col>
      <xdr:colOff>1591310</xdr:colOff>
      <xdr:row>41</xdr:row>
      <xdr:rowOff>1515112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xmlns="" id="{17EA1FE6-0F45-4768-82B2-5B0913C89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53352067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42</xdr:row>
      <xdr:rowOff>21592</xdr:rowOff>
    </xdr:from>
    <xdr:to>
      <xdr:col>1</xdr:col>
      <xdr:colOff>1591310</xdr:colOff>
      <xdr:row>42</xdr:row>
      <xdr:rowOff>1515112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xmlns="" id="{1D268E5F-8911-4371-9359-8493AD503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54876067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43</xdr:row>
      <xdr:rowOff>21592</xdr:rowOff>
    </xdr:from>
    <xdr:to>
      <xdr:col>1</xdr:col>
      <xdr:colOff>1591310</xdr:colOff>
      <xdr:row>43</xdr:row>
      <xdr:rowOff>1515112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xmlns="" id="{C403EE11-6247-49B9-80A5-190F7A28D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56400067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44</xdr:row>
      <xdr:rowOff>21592</xdr:rowOff>
    </xdr:from>
    <xdr:to>
      <xdr:col>1</xdr:col>
      <xdr:colOff>1591310</xdr:colOff>
      <xdr:row>44</xdr:row>
      <xdr:rowOff>1515112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xmlns="" id="{680ED199-59BA-4AF2-93D0-EB7EE8B84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57924067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45</xdr:row>
      <xdr:rowOff>21592</xdr:rowOff>
    </xdr:from>
    <xdr:to>
      <xdr:col>1</xdr:col>
      <xdr:colOff>1591310</xdr:colOff>
      <xdr:row>45</xdr:row>
      <xdr:rowOff>1515112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xmlns="" id="{77641A61-9161-48D7-B885-B55785E20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59448067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46</xdr:row>
      <xdr:rowOff>21592</xdr:rowOff>
    </xdr:from>
    <xdr:to>
      <xdr:col>1</xdr:col>
      <xdr:colOff>1591310</xdr:colOff>
      <xdr:row>46</xdr:row>
      <xdr:rowOff>1515112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xmlns="" id="{506EE8D6-907D-4972-8039-663F706A7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60972067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47</xdr:row>
      <xdr:rowOff>21592</xdr:rowOff>
    </xdr:from>
    <xdr:to>
      <xdr:col>1</xdr:col>
      <xdr:colOff>1591310</xdr:colOff>
      <xdr:row>47</xdr:row>
      <xdr:rowOff>1515112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xmlns="" id="{0E176EA9-1585-4CBC-A3A1-E2BAE26B9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62496067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48</xdr:row>
      <xdr:rowOff>21592</xdr:rowOff>
    </xdr:from>
    <xdr:to>
      <xdr:col>1</xdr:col>
      <xdr:colOff>1591310</xdr:colOff>
      <xdr:row>48</xdr:row>
      <xdr:rowOff>1515112</xdr:rowOff>
    </xdr:to>
    <xdr:pic>
      <xdr:nvPicPr>
        <xdr:cNvPr id="73" name="Imagen 72">
          <a:extLst>
            <a:ext uri="{FF2B5EF4-FFF2-40B4-BE49-F238E27FC236}">
              <a16:creationId xmlns:a16="http://schemas.microsoft.com/office/drawing/2014/main" xmlns="" id="{F3CC4AB8-71D0-447F-BE52-D5E6042C3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64020067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49</xdr:row>
      <xdr:rowOff>21592</xdr:rowOff>
    </xdr:from>
    <xdr:to>
      <xdr:col>1</xdr:col>
      <xdr:colOff>1591310</xdr:colOff>
      <xdr:row>49</xdr:row>
      <xdr:rowOff>1515112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xmlns="" id="{051B8B24-A566-4FED-B5FE-2C7A9F0A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65544067"/>
          <a:ext cx="1490345" cy="1490345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50</xdr:row>
      <xdr:rowOff>21592</xdr:rowOff>
    </xdr:from>
    <xdr:to>
      <xdr:col>1</xdr:col>
      <xdr:colOff>1591310</xdr:colOff>
      <xdr:row>50</xdr:row>
      <xdr:rowOff>1515112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xmlns="" id="{EFD74CF7-270D-4919-8FC0-B44D7454B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2865" y="67068067"/>
          <a:ext cx="1490345" cy="1490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N53"/>
  <sheetViews>
    <sheetView showGridLines="0" tabSelected="1" zoomScale="70" zoomScaleNormal="70" workbookViewId="0">
      <selection activeCell="T8" sqref="T8"/>
    </sheetView>
  </sheetViews>
  <sheetFormatPr defaultColWidth="14.42578125" defaultRowHeight="15" customHeight="1"/>
  <cols>
    <col min="1" max="1" width="4.42578125" customWidth="1"/>
    <col min="2" max="2" width="27.140625" customWidth="1"/>
    <col min="3" max="3" width="17.140625" customWidth="1"/>
    <col min="4" max="9" width="23.42578125" customWidth="1"/>
    <col min="10" max="10" width="12.85546875" bestFit="1" customWidth="1"/>
    <col min="11" max="11" width="12.42578125" bestFit="1" customWidth="1"/>
    <col min="12" max="12" width="22.42578125" customWidth="1"/>
    <col min="13" max="13" width="16" customWidth="1"/>
    <col min="14" max="14" width="12" customWidth="1"/>
    <col min="15" max="27" width="8.7109375" customWidth="1"/>
  </cols>
  <sheetData>
    <row r="1" spans="2:14" s="1" customFormat="1" ht="17.100000000000001" customHeight="1">
      <c r="M1" s="2"/>
    </row>
    <row r="2" spans="2:14" s="1" customFormat="1" ht="17.100000000000001" customHeight="1">
      <c r="M2" s="2"/>
    </row>
    <row r="3" spans="2:14" s="1" customFormat="1" ht="17.100000000000001" customHeight="1">
      <c r="B3" s="11" t="s">
        <v>8</v>
      </c>
      <c r="I3" s="4"/>
      <c r="M3" s="2"/>
    </row>
    <row r="4" spans="2:14" s="1" customFormat="1" ht="17.100000000000001" customHeight="1">
      <c r="M4" s="2"/>
    </row>
    <row r="5" spans="2:14" s="1" customFormat="1" ht="17.100000000000001" customHeight="1">
      <c r="B5" s="3"/>
      <c r="C5" s="3"/>
      <c r="D5" s="3"/>
      <c r="E5" s="3"/>
      <c r="F5" s="3"/>
      <c r="M5" s="2"/>
    </row>
    <row r="6" spans="2:14" s="1" customFormat="1" ht="20.45" customHeight="1">
      <c r="L6" s="4"/>
      <c r="M6" s="2"/>
      <c r="N6" s="5">
        <f>SUBTOTAL(9,N8:N51)</f>
        <v>0</v>
      </c>
    </row>
    <row r="7" spans="2:14" s="10" customFormat="1" ht="61.5" customHeight="1">
      <c r="B7" s="6" t="s">
        <v>0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92</v>
      </c>
      <c r="H7" s="7" t="s">
        <v>94</v>
      </c>
      <c r="I7" s="7" t="s">
        <v>81</v>
      </c>
      <c r="J7" s="7" t="s">
        <v>100</v>
      </c>
      <c r="K7" s="7" t="s">
        <v>6</v>
      </c>
      <c r="L7" s="7" t="s">
        <v>5</v>
      </c>
      <c r="M7" s="8" t="s">
        <v>101</v>
      </c>
      <c r="N7" s="9" t="s">
        <v>7</v>
      </c>
    </row>
    <row r="8" spans="2:14" s="1" customFormat="1" ht="115.5" customHeight="1">
      <c r="B8" s="12"/>
      <c r="C8" s="4" t="s">
        <v>78</v>
      </c>
      <c r="D8" s="1" t="s">
        <v>9</v>
      </c>
      <c r="E8" s="1" t="s">
        <v>36</v>
      </c>
      <c r="F8" s="1" t="s">
        <v>49</v>
      </c>
      <c r="G8" s="1" t="s">
        <v>87</v>
      </c>
      <c r="H8" s="1" t="s">
        <v>93</v>
      </c>
      <c r="I8" s="1" t="s">
        <v>74</v>
      </c>
      <c r="J8" s="1">
        <v>1</v>
      </c>
      <c r="K8" s="1">
        <v>12</v>
      </c>
      <c r="L8" s="1" t="s">
        <v>79</v>
      </c>
      <c r="M8" s="2">
        <v>39.950000000000003</v>
      </c>
    </row>
    <row r="9" spans="2:14" s="1" customFormat="1" ht="115.5" customHeight="1">
      <c r="B9" s="13"/>
      <c r="C9" s="4" t="s">
        <v>78</v>
      </c>
      <c r="D9" s="1" t="s">
        <v>10</v>
      </c>
      <c r="E9" s="1" t="s">
        <v>37</v>
      </c>
      <c r="F9" s="1" t="s">
        <v>51</v>
      </c>
      <c r="G9" s="1" t="s">
        <v>87</v>
      </c>
      <c r="H9" s="1" t="s">
        <v>93</v>
      </c>
      <c r="I9" s="1" t="s">
        <v>77</v>
      </c>
      <c r="J9" s="1">
        <v>1</v>
      </c>
      <c r="K9" s="1">
        <v>12</v>
      </c>
      <c r="L9" s="1" t="s">
        <v>79</v>
      </c>
      <c r="M9" s="2">
        <v>39.950000000000003</v>
      </c>
    </row>
    <row r="10" spans="2:14" s="1" customFormat="1" ht="115.5" customHeight="1">
      <c r="B10" s="13"/>
      <c r="C10" s="4" t="s">
        <v>78</v>
      </c>
      <c r="D10" s="1" t="s">
        <v>10</v>
      </c>
      <c r="E10" s="1" t="s">
        <v>37</v>
      </c>
      <c r="F10" s="1" t="s">
        <v>51</v>
      </c>
      <c r="G10" s="1" t="s">
        <v>87</v>
      </c>
      <c r="H10" s="1" t="s">
        <v>93</v>
      </c>
      <c r="I10" s="1" t="s">
        <v>76</v>
      </c>
      <c r="J10" s="1">
        <v>11</v>
      </c>
      <c r="K10" s="1">
        <v>132</v>
      </c>
      <c r="L10" s="1" t="s">
        <v>79</v>
      </c>
      <c r="M10" s="2">
        <v>39.950000000000003</v>
      </c>
    </row>
    <row r="11" spans="2:14" s="1" customFormat="1" ht="115.5" customHeight="1">
      <c r="B11" s="13"/>
      <c r="C11" s="4" t="s">
        <v>78</v>
      </c>
      <c r="D11" s="1" t="s">
        <v>11</v>
      </c>
      <c r="E11" s="1" t="s">
        <v>37</v>
      </c>
      <c r="F11" s="1" t="s">
        <v>52</v>
      </c>
      <c r="G11" s="1" t="s">
        <v>87</v>
      </c>
      <c r="H11" s="1" t="s">
        <v>93</v>
      </c>
      <c r="I11" s="1" t="s">
        <v>77</v>
      </c>
      <c r="J11" s="1">
        <v>3</v>
      </c>
      <c r="K11" s="1">
        <v>36</v>
      </c>
      <c r="L11" s="1" t="s">
        <v>79</v>
      </c>
      <c r="M11" s="2">
        <v>39.950000000000003</v>
      </c>
    </row>
    <row r="12" spans="2:14" s="1" customFormat="1" ht="115.5" customHeight="1">
      <c r="B12" s="13"/>
      <c r="C12" s="4" t="s">
        <v>78</v>
      </c>
      <c r="D12" s="1" t="s">
        <v>12</v>
      </c>
      <c r="E12" s="1" t="s">
        <v>38</v>
      </c>
      <c r="F12" s="1" t="s">
        <v>49</v>
      </c>
      <c r="G12" s="1" t="s">
        <v>87</v>
      </c>
      <c r="H12" s="1" t="s">
        <v>93</v>
      </c>
      <c r="I12" s="1" t="s">
        <v>74</v>
      </c>
      <c r="J12" s="1">
        <v>8</v>
      </c>
      <c r="K12" s="1">
        <v>96</v>
      </c>
      <c r="L12" s="1" t="s">
        <v>79</v>
      </c>
      <c r="M12" s="2">
        <v>39.950000000000003</v>
      </c>
    </row>
    <row r="13" spans="2:14" s="1" customFormat="1" ht="115.5" customHeight="1">
      <c r="B13" s="13"/>
      <c r="C13" s="4" t="s">
        <v>78</v>
      </c>
      <c r="D13" s="1" t="s">
        <v>13</v>
      </c>
      <c r="E13" s="1" t="s">
        <v>39</v>
      </c>
      <c r="F13" s="1" t="s">
        <v>50</v>
      </c>
      <c r="G13" s="1" t="s">
        <v>87</v>
      </c>
      <c r="H13" s="1" t="s">
        <v>93</v>
      </c>
      <c r="I13" s="1" t="s">
        <v>74</v>
      </c>
      <c r="J13" s="1">
        <v>3</v>
      </c>
      <c r="K13" s="1">
        <v>36</v>
      </c>
      <c r="L13" s="1" t="s">
        <v>79</v>
      </c>
      <c r="M13" s="2">
        <v>39.950000000000003</v>
      </c>
    </row>
    <row r="14" spans="2:14" s="1" customFormat="1" ht="115.5" customHeight="1">
      <c r="B14" s="13"/>
      <c r="C14" s="4" t="s">
        <v>78</v>
      </c>
      <c r="D14" s="1" t="s">
        <v>14</v>
      </c>
      <c r="E14" s="1" t="s">
        <v>39</v>
      </c>
      <c r="F14" s="1" t="s">
        <v>53</v>
      </c>
      <c r="G14" s="1" t="s">
        <v>87</v>
      </c>
      <c r="H14" s="1" t="s">
        <v>93</v>
      </c>
      <c r="I14" s="1" t="s">
        <v>74</v>
      </c>
      <c r="J14" s="1">
        <v>13</v>
      </c>
      <c r="K14" s="1">
        <v>156</v>
      </c>
      <c r="L14" s="1" t="s">
        <v>79</v>
      </c>
      <c r="M14" s="2">
        <v>39.950000000000003</v>
      </c>
    </row>
    <row r="15" spans="2:14" s="1" customFormat="1" ht="115.5" customHeight="1">
      <c r="B15" s="13"/>
      <c r="C15" s="4" t="s">
        <v>78</v>
      </c>
      <c r="D15" s="1" t="s">
        <v>14</v>
      </c>
      <c r="E15" s="1" t="s">
        <v>39</v>
      </c>
      <c r="F15" s="1" t="s">
        <v>53</v>
      </c>
      <c r="G15" s="1" t="s">
        <v>87</v>
      </c>
      <c r="H15" s="1" t="s">
        <v>93</v>
      </c>
      <c r="I15" s="1" t="s">
        <v>75</v>
      </c>
      <c r="J15" s="1">
        <v>6</v>
      </c>
      <c r="K15" s="1">
        <v>72</v>
      </c>
      <c r="L15" s="1" t="s">
        <v>79</v>
      </c>
      <c r="M15" s="2">
        <v>39.950000000000003</v>
      </c>
    </row>
    <row r="16" spans="2:14" s="1" customFormat="1" ht="115.5" customHeight="1">
      <c r="B16" s="13"/>
      <c r="C16" s="4" t="s">
        <v>78</v>
      </c>
      <c r="D16" s="1" t="s">
        <v>15</v>
      </c>
      <c r="E16" s="1" t="s">
        <v>39</v>
      </c>
      <c r="F16" s="1" t="s">
        <v>54</v>
      </c>
      <c r="G16" s="1" t="s">
        <v>87</v>
      </c>
      <c r="H16" s="1" t="s">
        <v>93</v>
      </c>
      <c r="I16" s="1" t="s">
        <v>76</v>
      </c>
      <c r="J16" s="1">
        <v>23</v>
      </c>
      <c r="K16" s="1">
        <v>276</v>
      </c>
      <c r="L16" s="1" t="s">
        <v>79</v>
      </c>
      <c r="M16" s="2">
        <v>39.950000000000003</v>
      </c>
    </row>
    <row r="17" spans="2:13" s="1" customFormat="1" ht="115.5" customHeight="1">
      <c r="B17" s="13"/>
      <c r="C17" s="4" t="s">
        <v>78</v>
      </c>
      <c r="D17" s="1" t="s">
        <v>16</v>
      </c>
      <c r="E17" s="1" t="s">
        <v>39</v>
      </c>
      <c r="F17" s="1" t="s">
        <v>55</v>
      </c>
      <c r="G17" s="1" t="s">
        <v>87</v>
      </c>
      <c r="H17" s="1" t="s">
        <v>93</v>
      </c>
      <c r="I17" s="1" t="s">
        <v>76</v>
      </c>
      <c r="J17" s="1">
        <v>25</v>
      </c>
      <c r="K17" s="1">
        <v>300</v>
      </c>
      <c r="L17" s="1" t="s">
        <v>79</v>
      </c>
      <c r="M17" s="2">
        <v>39.950000000000003</v>
      </c>
    </row>
    <row r="18" spans="2:13" s="1" customFormat="1" ht="115.5" customHeight="1">
      <c r="B18" s="13"/>
      <c r="C18" s="4" t="s">
        <v>78</v>
      </c>
      <c r="D18" s="1" t="s">
        <v>17</v>
      </c>
      <c r="E18" s="1" t="s">
        <v>40</v>
      </c>
      <c r="F18" s="1" t="s">
        <v>56</v>
      </c>
      <c r="G18" s="1" t="s">
        <v>87</v>
      </c>
      <c r="H18" s="1" t="s">
        <v>93</v>
      </c>
      <c r="I18" s="1" t="s">
        <v>74</v>
      </c>
      <c r="J18" s="1">
        <v>7</v>
      </c>
      <c r="K18" s="1">
        <v>84</v>
      </c>
      <c r="L18" s="1" t="s">
        <v>79</v>
      </c>
      <c r="M18" s="2">
        <v>39.950000000000003</v>
      </c>
    </row>
    <row r="19" spans="2:13" s="1" customFormat="1" ht="115.5" customHeight="1">
      <c r="B19" s="13"/>
      <c r="C19" s="4" t="s">
        <v>78</v>
      </c>
      <c r="D19" s="1" t="s">
        <v>17</v>
      </c>
      <c r="E19" s="1" t="s">
        <v>40</v>
      </c>
      <c r="F19" s="1" t="s">
        <v>56</v>
      </c>
      <c r="G19" s="1" t="s">
        <v>87</v>
      </c>
      <c r="H19" s="1" t="s">
        <v>93</v>
      </c>
      <c r="I19" s="1" t="s">
        <v>75</v>
      </c>
      <c r="J19" s="1">
        <v>10</v>
      </c>
      <c r="K19" s="1">
        <v>120</v>
      </c>
      <c r="L19" s="1" t="s">
        <v>79</v>
      </c>
      <c r="M19" s="2">
        <v>39.950000000000003</v>
      </c>
    </row>
    <row r="20" spans="2:13" s="1" customFormat="1" ht="115.5" customHeight="1">
      <c r="B20" s="13"/>
      <c r="C20" s="4" t="s">
        <v>78</v>
      </c>
      <c r="D20" s="1" t="s">
        <v>18</v>
      </c>
      <c r="E20" s="1" t="s">
        <v>40</v>
      </c>
      <c r="F20" s="1" t="s">
        <v>57</v>
      </c>
      <c r="G20" s="1" t="s">
        <v>87</v>
      </c>
      <c r="H20" s="1" t="s">
        <v>93</v>
      </c>
      <c r="I20" s="1" t="s">
        <v>74</v>
      </c>
      <c r="J20" s="1">
        <v>13</v>
      </c>
      <c r="K20" s="1">
        <v>156</v>
      </c>
      <c r="L20" s="1" t="s">
        <v>79</v>
      </c>
      <c r="M20" s="2">
        <v>39.950000000000003</v>
      </c>
    </row>
    <row r="21" spans="2:13" s="1" customFormat="1" ht="115.5" customHeight="1">
      <c r="B21" s="13"/>
      <c r="C21" s="4" t="s">
        <v>78</v>
      </c>
      <c r="D21" s="1" t="s">
        <v>18</v>
      </c>
      <c r="E21" s="1" t="s">
        <v>40</v>
      </c>
      <c r="F21" s="1" t="s">
        <v>57</v>
      </c>
      <c r="G21" s="1" t="s">
        <v>87</v>
      </c>
      <c r="H21" s="1" t="s">
        <v>93</v>
      </c>
      <c r="I21" s="1" t="s">
        <v>75</v>
      </c>
      <c r="J21" s="1">
        <v>11</v>
      </c>
      <c r="K21" s="1">
        <v>132</v>
      </c>
      <c r="L21" s="1" t="s">
        <v>79</v>
      </c>
      <c r="M21" s="2">
        <v>39.950000000000003</v>
      </c>
    </row>
    <row r="22" spans="2:13" s="1" customFormat="1" ht="115.5" customHeight="1">
      <c r="B22" s="13"/>
      <c r="C22" s="4" t="s">
        <v>78</v>
      </c>
      <c r="D22" s="1" t="s">
        <v>19</v>
      </c>
      <c r="E22" s="1" t="s">
        <v>41</v>
      </c>
      <c r="F22" s="1" t="s">
        <v>58</v>
      </c>
      <c r="G22" s="1" t="s">
        <v>87</v>
      </c>
      <c r="H22" s="1" t="s">
        <v>93</v>
      </c>
      <c r="I22" s="1" t="s">
        <v>75</v>
      </c>
      <c r="J22" s="1">
        <v>2</v>
      </c>
      <c r="K22" s="1">
        <v>24</v>
      </c>
      <c r="L22" s="1" t="s">
        <v>79</v>
      </c>
      <c r="M22" s="2">
        <v>39.950000000000003</v>
      </c>
    </row>
    <row r="23" spans="2:13" s="1" customFormat="1" ht="115.5" customHeight="1">
      <c r="B23" s="13"/>
      <c r="C23" s="4" t="s">
        <v>78</v>
      </c>
      <c r="D23" s="1" t="s">
        <v>20</v>
      </c>
      <c r="E23" s="1" t="s">
        <v>41</v>
      </c>
      <c r="F23" s="1" t="s">
        <v>59</v>
      </c>
      <c r="G23" s="1" t="s">
        <v>87</v>
      </c>
      <c r="H23" s="1" t="s">
        <v>93</v>
      </c>
      <c r="I23" s="1" t="s">
        <v>74</v>
      </c>
      <c r="J23" s="1">
        <v>1</v>
      </c>
      <c r="K23" s="1">
        <v>12</v>
      </c>
      <c r="L23" s="1" t="s">
        <v>79</v>
      </c>
      <c r="M23" s="2">
        <v>39.950000000000003</v>
      </c>
    </row>
    <row r="24" spans="2:13" s="1" customFormat="1" ht="115.5" customHeight="1">
      <c r="B24" s="13"/>
      <c r="C24" s="4" t="s">
        <v>78</v>
      </c>
      <c r="D24" s="1" t="s">
        <v>20</v>
      </c>
      <c r="E24" s="1" t="s">
        <v>41</v>
      </c>
      <c r="F24" s="1" t="s">
        <v>59</v>
      </c>
      <c r="G24" s="1" t="s">
        <v>87</v>
      </c>
      <c r="H24" s="1" t="s">
        <v>93</v>
      </c>
      <c r="I24" s="1" t="s">
        <v>75</v>
      </c>
      <c r="J24" s="1">
        <v>13</v>
      </c>
      <c r="K24" s="1">
        <v>156</v>
      </c>
      <c r="L24" s="1" t="s">
        <v>79</v>
      </c>
      <c r="M24" s="2">
        <v>39.950000000000003</v>
      </c>
    </row>
    <row r="25" spans="2:13" s="1" customFormat="1" ht="115.5" customHeight="1">
      <c r="B25" s="13"/>
      <c r="C25" s="4" t="s">
        <v>78</v>
      </c>
      <c r="D25" s="1" t="s">
        <v>21</v>
      </c>
      <c r="E25" s="1" t="s">
        <v>41</v>
      </c>
      <c r="F25" s="1" t="s">
        <v>60</v>
      </c>
      <c r="G25" s="1" t="s">
        <v>87</v>
      </c>
      <c r="H25" s="1" t="s">
        <v>93</v>
      </c>
      <c r="I25" s="1" t="s">
        <v>75</v>
      </c>
      <c r="J25" s="1">
        <v>2</v>
      </c>
      <c r="K25" s="1">
        <v>24</v>
      </c>
      <c r="L25" s="1" t="s">
        <v>79</v>
      </c>
      <c r="M25" s="2">
        <v>39.950000000000003</v>
      </c>
    </row>
    <row r="26" spans="2:13" s="1" customFormat="1" ht="115.5" customHeight="1">
      <c r="B26" s="13"/>
      <c r="C26" s="4" t="s">
        <v>78</v>
      </c>
      <c r="D26" s="1" t="s">
        <v>82</v>
      </c>
      <c r="E26" s="1" t="s">
        <v>41</v>
      </c>
      <c r="F26" s="1" t="s">
        <v>85</v>
      </c>
      <c r="G26" s="1" t="s">
        <v>87</v>
      </c>
      <c r="H26" s="1" t="s">
        <v>93</v>
      </c>
      <c r="I26" s="1" t="s">
        <v>76</v>
      </c>
      <c r="J26" s="1">
        <v>1</v>
      </c>
      <c r="K26" s="1">
        <v>12</v>
      </c>
      <c r="L26" s="1" t="s">
        <v>79</v>
      </c>
      <c r="M26" s="2">
        <v>39.950000000000003</v>
      </c>
    </row>
    <row r="27" spans="2:13" s="1" customFormat="1" ht="115.5" customHeight="1">
      <c r="B27" s="13"/>
      <c r="C27" s="4" t="s">
        <v>78</v>
      </c>
      <c r="D27" s="1" t="s">
        <v>22</v>
      </c>
      <c r="E27" s="1" t="s">
        <v>41</v>
      </c>
      <c r="F27" s="1" t="s">
        <v>61</v>
      </c>
      <c r="G27" s="1" t="s">
        <v>87</v>
      </c>
      <c r="H27" s="1" t="s">
        <v>93</v>
      </c>
      <c r="I27" s="1" t="s">
        <v>77</v>
      </c>
      <c r="J27" s="1">
        <v>4</v>
      </c>
      <c r="K27" s="1">
        <v>48</v>
      </c>
      <c r="L27" s="1" t="s">
        <v>79</v>
      </c>
      <c r="M27" s="2">
        <v>39.950000000000003</v>
      </c>
    </row>
    <row r="28" spans="2:13" s="1" customFormat="1" ht="115.5" customHeight="1">
      <c r="B28" s="13"/>
      <c r="C28" s="4" t="s">
        <v>78</v>
      </c>
      <c r="D28" s="1" t="s">
        <v>22</v>
      </c>
      <c r="E28" s="1" t="s">
        <v>41</v>
      </c>
      <c r="F28" s="1" t="s">
        <v>61</v>
      </c>
      <c r="G28" s="1" t="s">
        <v>87</v>
      </c>
      <c r="H28" s="1" t="s">
        <v>93</v>
      </c>
      <c r="I28" s="1" t="s">
        <v>76</v>
      </c>
      <c r="J28" s="1">
        <v>3</v>
      </c>
      <c r="K28" s="1">
        <v>36</v>
      </c>
      <c r="L28" s="1" t="s">
        <v>79</v>
      </c>
      <c r="M28" s="2">
        <v>39.950000000000003</v>
      </c>
    </row>
    <row r="29" spans="2:13" s="1" customFormat="1" ht="115.5" customHeight="1">
      <c r="B29" s="13"/>
      <c r="C29" s="4" t="s">
        <v>78</v>
      </c>
      <c r="D29" s="1" t="s">
        <v>23</v>
      </c>
      <c r="E29" s="1" t="s">
        <v>42</v>
      </c>
      <c r="F29" s="1" t="s">
        <v>62</v>
      </c>
      <c r="G29" s="1" t="s">
        <v>87</v>
      </c>
      <c r="H29" s="1" t="s">
        <v>93</v>
      </c>
      <c r="I29" s="1" t="s">
        <v>74</v>
      </c>
      <c r="J29" s="1">
        <v>11</v>
      </c>
      <c r="K29" s="1">
        <v>132</v>
      </c>
      <c r="L29" s="1" t="s">
        <v>79</v>
      </c>
      <c r="M29" s="2">
        <v>39.950000000000003</v>
      </c>
    </row>
    <row r="30" spans="2:13" s="1" customFormat="1" ht="115.5" customHeight="1">
      <c r="B30" s="13"/>
      <c r="C30" s="4" t="s">
        <v>78</v>
      </c>
      <c r="D30" s="1" t="s">
        <v>23</v>
      </c>
      <c r="E30" s="1" t="s">
        <v>42</v>
      </c>
      <c r="F30" s="1" t="s">
        <v>62</v>
      </c>
      <c r="G30" s="1" t="s">
        <v>87</v>
      </c>
      <c r="H30" s="1" t="s">
        <v>93</v>
      </c>
      <c r="I30" s="1" t="s">
        <v>75</v>
      </c>
      <c r="J30" s="1">
        <v>12</v>
      </c>
      <c r="K30" s="1">
        <v>144</v>
      </c>
      <c r="L30" s="1" t="s">
        <v>79</v>
      </c>
      <c r="M30" s="2">
        <v>39.950000000000003</v>
      </c>
    </row>
    <row r="31" spans="2:13" s="1" customFormat="1" ht="115.5" customHeight="1">
      <c r="B31" s="13"/>
      <c r="C31" s="4" t="s">
        <v>78</v>
      </c>
      <c r="D31" s="1" t="s">
        <v>24</v>
      </c>
      <c r="E31" s="1" t="s">
        <v>42</v>
      </c>
      <c r="F31" s="1" t="s">
        <v>63</v>
      </c>
      <c r="G31" s="1" t="s">
        <v>87</v>
      </c>
      <c r="H31" s="1" t="s">
        <v>93</v>
      </c>
      <c r="I31" s="1" t="s">
        <v>76</v>
      </c>
      <c r="J31" s="1">
        <v>1</v>
      </c>
      <c r="K31" s="1">
        <v>12</v>
      </c>
      <c r="L31" s="1" t="s">
        <v>79</v>
      </c>
      <c r="M31" s="2">
        <v>39.950000000000003</v>
      </c>
    </row>
    <row r="32" spans="2:13" s="1" customFormat="1" ht="115.5" customHeight="1">
      <c r="B32" s="13"/>
      <c r="C32" s="4" t="s">
        <v>78</v>
      </c>
      <c r="D32" s="1" t="s">
        <v>25</v>
      </c>
      <c r="E32" s="1" t="s">
        <v>42</v>
      </c>
      <c r="F32" s="1" t="s">
        <v>64</v>
      </c>
      <c r="G32" s="1" t="s">
        <v>87</v>
      </c>
      <c r="H32" s="1" t="s">
        <v>93</v>
      </c>
      <c r="I32" s="1" t="s">
        <v>76</v>
      </c>
      <c r="J32" s="1">
        <v>13</v>
      </c>
      <c r="K32" s="1">
        <v>156</v>
      </c>
      <c r="L32" s="1" t="s">
        <v>79</v>
      </c>
      <c r="M32" s="2">
        <v>39.950000000000003</v>
      </c>
    </row>
    <row r="33" spans="2:13" s="1" customFormat="1" ht="115.5" customHeight="1">
      <c r="B33" s="13"/>
      <c r="C33" s="4" t="s">
        <v>78</v>
      </c>
      <c r="D33" s="1" t="s">
        <v>26</v>
      </c>
      <c r="E33" s="1" t="s">
        <v>43</v>
      </c>
      <c r="F33" s="1" t="s">
        <v>65</v>
      </c>
      <c r="G33" s="1" t="s">
        <v>87</v>
      </c>
      <c r="H33" s="1" t="s">
        <v>93</v>
      </c>
      <c r="I33" s="1" t="s">
        <v>76</v>
      </c>
      <c r="J33" s="1">
        <v>13</v>
      </c>
      <c r="K33" s="1">
        <v>156</v>
      </c>
      <c r="L33" s="1" t="s">
        <v>79</v>
      </c>
      <c r="M33" s="2">
        <v>39.950000000000003</v>
      </c>
    </row>
    <row r="34" spans="2:13" s="1" customFormat="1" ht="115.5" customHeight="1">
      <c r="B34" s="13"/>
      <c r="C34" s="4" t="s">
        <v>78</v>
      </c>
      <c r="D34" s="1" t="s">
        <v>27</v>
      </c>
      <c r="E34" s="1" t="s">
        <v>43</v>
      </c>
      <c r="F34" s="1" t="s">
        <v>66</v>
      </c>
      <c r="G34" s="1" t="s">
        <v>87</v>
      </c>
      <c r="H34" s="1" t="s">
        <v>93</v>
      </c>
      <c r="I34" s="1" t="s">
        <v>77</v>
      </c>
      <c r="J34" s="1">
        <v>12</v>
      </c>
      <c r="K34" s="1">
        <v>144</v>
      </c>
      <c r="L34" s="1" t="s">
        <v>79</v>
      </c>
      <c r="M34" s="2">
        <v>39.950000000000003</v>
      </c>
    </row>
    <row r="35" spans="2:13" s="1" customFormat="1" ht="115.5" customHeight="1">
      <c r="B35" s="13"/>
      <c r="C35" s="4" t="s">
        <v>78</v>
      </c>
      <c r="D35" s="1" t="s">
        <v>27</v>
      </c>
      <c r="E35" s="1" t="s">
        <v>43</v>
      </c>
      <c r="F35" s="1" t="s">
        <v>66</v>
      </c>
      <c r="G35" s="1" t="s">
        <v>87</v>
      </c>
      <c r="H35" s="1" t="s">
        <v>93</v>
      </c>
      <c r="I35" s="1" t="s">
        <v>76</v>
      </c>
      <c r="J35" s="1">
        <v>38</v>
      </c>
      <c r="K35" s="1">
        <v>456</v>
      </c>
      <c r="L35" s="1" t="s">
        <v>79</v>
      </c>
      <c r="M35" s="2">
        <v>39.950000000000003</v>
      </c>
    </row>
    <row r="36" spans="2:13" s="1" customFormat="1" ht="115.5" customHeight="1">
      <c r="B36" s="13"/>
      <c r="C36" s="4" t="s">
        <v>78</v>
      </c>
      <c r="D36" s="1" t="s">
        <v>28</v>
      </c>
      <c r="E36" s="1" t="s">
        <v>44</v>
      </c>
      <c r="F36" s="1" t="s">
        <v>67</v>
      </c>
      <c r="G36" s="1" t="s">
        <v>88</v>
      </c>
      <c r="H36" s="1" t="s">
        <v>88</v>
      </c>
      <c r="I36" s="1" t="s">
        <v>74</v>
      </c>
      <c r="J36" s="1">
        <v>2</v>
      </c>
      <c r="K36" s="1">
        <v>24</v>
      </c>
      <c r="L36" s="1" t="s">
        <v>79</v>
      </c>
      <c r="M36" s="2">
        <v>54.95</v>
      </c>
    </row>
    <row r="37" spans="2:13" s="1" customFormat="1" ht="115.5" customHeight="1">
      <c r="B37" s="13"/>
      <c r="C37" s="4" t="s">
        <v>78</v>
      </c>
      <c r="D37" s="1" t="s">
        <v>28</v>
      </c>
      <c r="E37" s="1" t="s">
        <v>44</v>
      </c>
      <c r="F37" s="1" t="s">
        <v>67</v>
      </c>
      <c r="G37" s="1" t="s">
        <v>88</v>
      </c>
      <c r="H37" s="1" t="s">
        <v>88</v>
      </c>
      <c r="I37" s="1" t="s">
        <v>75</v>
      </c>
      <c r="J37" s="1">
        <v>3</v>
      </c>
      <c r="K37" s="1">
        <v>36</v>
      </c>
      <c r="L37" s="1" t="s">
        <v>79</v>
      </c>
      <c r="M37" s="2">
        <v>54.95</v>
      </c>
    </row>
    <row r="38" spans="2:13" s="1" customFormat="1" ht="115.5" customHeight="1">
      <c r="B38" s="13"/>
      <c r="C38" s="4" t="s">
        <v>78</v>
      </c>
      <c r="D38" s="1" t="s">
        <v>83</v>
      </c>
      <c r="E38" s="1" t="s">
        <v>45</v>
      </c>
      <c r="F38" s="1" t="s">
        <v>50</v>
      </c>
      <c r="G38" s="1" t="s">
        <v>88</v>
      </c>
      <c r="H38" s="1" t="s">
        <v>88</v>
      </c>
      <c r="I38" s="1" t="s">
        <v>74</v>
      </c>
      <c r="J38" s="1">
        <v>1</v>
      </c>
      <c r="K38" s="1">
        <v>12</v>
      </c>
      <c r="L38" s="1" t="s">
        <v>79</v>
      </c>
      <c r="M38" s="2">
        <v>54.95</v>
      </c>
    </row>
    <row r="39" spans="2:13" s="1" customFormat="1" ht="115.5" customHeight="1">
      <c r="B39" s="13"/>
      <c r="C39" s="4" t="s">
        <v>78</v>
      </c>
      <c r="D39" s="1" t="s">
        <v>29</v>
      </c>
      <c r="E39" s="1" t="s">
        <v>45</v>
      </c>
      <c r="F39" s="1" t="s">
        <v>68</v>
      </c>
      <c r="G39" s="1" t="s">
        <v>88</v>
      </c>
      <c r="H39" s="1" t="s">
        <v>88</v>
      </c>
      <c r="I39" s="1" t="s">
        <v>75</v>
      </c>
      <c r="J39" s="1">
        <v>2</v>
      </c>
      <c r="K39" s="1">
        <v>24</v>
      </c>
      <c r="L39" s="1" t="s">
        <v>79</v>
      </c>
      <c r="M39" s="2">
        <v>54.95</v>
      </c>
    </row>
    <row r="40" spans="2:13" s="1" customFormat="1" ht="115.5" customHeight="1">
      <c r="B40" s="13"/>
      <c r="C40" s="4" t="s">
        <v>78</v>
      </c>
      <c r="D40" s="1" t="s">
        <v>30</v>
      </c>
      <c r="E40" s="1" t="s">
        <v>46</v>
      </c>
      <c r="F40" s="1" t="s">
        <v>50</v>
      </c>
      <c r="G40" s="1" t="s">
        <v>89</v>
      </c>
      <c r="H40" s="1" t="s">
        <v>89</v>
      </c>
      <c r="I40" s="1" t="s">
        <v>75</v>
      </c>
      <c r="J40" s="1">
        <v>28</v>
      </c>
      <c r="K40" s="1">
        <v>336</v>
      </c>
      <c r="L40" s="1" t="s">
        <v>79</v>
      </c>
      <c r="M40" s="2">
        <v>57.95</v>
      </c>
    </row>
    <row r="41" spans="2:13" s="1" customFormat="1" ht="115.5" customHeight="1">
      <c r="B41" s="13"/>
      <c r="C41" s="4" t="s">
        <v>78</v>
      </c>
      <c r="D41" s="1" t="s">
        <v>31</v>
      </c>
      <c r="E41" s="1" t="s">
        <v>46</v>
      </c>
      <c r="F41" s="1" t="s">
        <v>69</v>
      </c>
      <c r="G41" s="1" t="s">
        <v>89</v>
      </c>
      <c r="H41" s="1" t="s">
        <v>89</v>
      </c>
      <c r="I41" s="1" t="s">
        <v>74</v>
      </c>
      <c r="J41" s="1">
        <v>11</v>
      </c>
      <c r="K41" s="1">
        <v>132</v>
      </c>
      <c r="L41" s="1" t="s">
        <v>79</v>
      </c>
      <c r="M41" s="2">
        <v>57.95</v>
      </c>
    </row>
    <row r="42" spans="2:13" s="1" customFormat="1" ht="115.5" customHeight="1">
      <c r="B42" s="13"/>
      <c r="C42" s="4" t="s">
        <v>78</v>
      </c>
      <c r="D42" s="1" t="s">
        <v>31</v>
      </c>
      <c r="E42" s="1" t="s">
        <v>46</v>
      </c>
      <c r="F42" s="1" t="s">
        <v>69</v>
      </c>
      <c r="G42" s="1" t="s">
        <v>89</v>
      </c>
      <c r="H42" s="1" t="s">
        <v>89</v>
      </c>
      <c r="I42" s="1" t="s">
        <v>75</v>
      </c>
      <c r="J42" s="1">
        <v>43</v>
      </c>
      <c r="K42" s="1">
        <v>516</v>
      </c>
      <c r="L42" s="1" t="s">
        <v>79</v>
      </c>
      <c r="M42" s="2">
        <v>57.95</v>
      </c>
    </row>
    <row r="43" spans="2:13" s="1" customFormat="1" ht="115.5" customHeight="1">
      <c r="B43" s="13"/>
      <c r="C43" s="4" t="s">
        <v>78</v>
      </c>
      <c r="D43" s="1" t="s">
        <v>32</v>
      </c>
      <c r="E43" s="1" t="s">
        <v>46</v>
      </c>
      <c r="F43" s="1" t="s">
        <v>70</v>
      </c>
      <c r="G43" s="1" t="s">
        <v>89</v>
      </c>
      <c r="H43" s="1" t="s">
        <v>89</v>
      </c>
      <c r="I43" s="1" t="s">
        <v>74</v>
      </c>
      <c r="J43" s="1">
        <v>7</v>
      </c>
      <c r="K43" s="1">
        <v>84</v>
      </c>
      <c r="L43" s="1" t="s">
        <v>79</v>
      </c>
      <c r="M43" s="2">
        <v>57.95</v>
      </c>
    </row>
    <row r="44" spans="2:13" s="1" customFormat="1" ht="115.5" customHeight="1">
      <c r="B44" s="13"/>
      <c r="C44" s="4" t="s">
        <v>78</v>
      </c>
      <c r="D44" s="1" t="s">
        <v>32</v>
      </c>
      <c r="E44" s="1" t="s">
        <v>46</v>
      </c>
      <c r="F44" s="1" t="s">
        <v>70</v>
      </c>
      <c r="G44" s="1" t="s">
        <v>89</v>
      </c>
      <c r="H44" s="1" t="s">
        <v>89</v>
      </c>
      <c r="I44" s="1" t="s">
        <v>75</v>
      </c>
      <c r="J44" s="1">
        <v>41</v>
      </c>
      <c r="K44" s="1">
        <v>492</v>
      </c>
      <c r="L44" s="1" t="s">
        <v>79</v>
      </c>
      <c r="M44" s="2">
        <v>57.95</v>
      </c>
    </row>
    <row r="45" spans="2:13" s="1" customFormat="1" ht="115.5" customHeight="1">
      <c r="B45" s="13"/>
      <c r="C45" s="4" t="s">
        <v>78</v>
      </c>
      <c r="D45" s="1" t="s">
        <v>33</v>
      </c>
      <c r="E45" s="1" t="s">
        <v>47</v>
      </c>
      <c r="F45" s="1" t="s">
        <v>71</v>
      </c>
      <c r="G45" s="1" t="s">
        <v>90</v>
      </c>
      <c r="H45" s="1" t="s">
        <v>90</v>
      </c>
      <c r="I45" s="1" t="s">
        <v>74</v>
      </c>
      <c r="J45" s="1">
        <v>4</v>
      </c>
      <c r="K45" s="1">
        <v>48</v>
      </c>
      <c r="L45" s="1" t="s">
        <v>79</v>
      </c>
      <c r="M45" s="2">
        <v>56.95</v>
      </c>
    </row>
    <row r="46" spans="2:13" s="1" customFormat="1" ht="115.5" customHeight="1">
      <c r="B46" s="13"/>
      <c r="C46" s="4" t="s">
        <v>78</v>
      </c>
      <c r="D46" s="1" t="s">
        <v>33</v>
      </c>
      <c r="E46" s="1" t="s">
        <v>47</v>
      </c>
      <c r="F46" s="1" t="s">
        <v>71</v>
      </c>
      <c r="G46" s="1" t="s">
        <v>90</v>
      </c>
      <c r="H46" s="1" t="s">
        <v>90</v>
      </c>
      <c r="I46" s="1" t="s">
        <v>75</v>
      </c>
      <c r="J46" s="1">
        <v>8</v>
      </c>
      <c r="K46" s="1">
        <v>96</v>
      </c>
      <c r="L46" s="1" t="s">
        <v>79</v>
      </c>
      <c r="M46" s="2">
        <v>56.95</v>
      </c>
    </row>
    <row r="47" spans="2:13" s="1" customFormat="1" ht="115.5" customHeight="1">
      <c r="B47" s="13"/>
      <c r="C47" s="4" t="s">
        <v>78</v>
      </c>
      <c r="D47" s="1" t="s">
        <v>34</v>
      </c>
      <c r="E47" s="1" t="s">
        <v>47</v>
      </c>
      <c r="F47" s="1" t="s">
        <v>72</v>
      </c>
      <c r="G47" s="1" t="s">
        <v>90</v>
      </c>
      <c r="H47" s="1" t="s">
        <v>90</v>
      </c>
      <c r="I47" s="1" t="s">
        <v>74</v>
      </c>
      <c r="J47" s="1">
        <v>1</v>
      </c>
      <c r="K47" s="1">
        <v>12</v>
      </c>
      <c r="L47" s="1" t="s">
        <v>79</v>
      </c>
      <c r="M47" s="2">
        <v>56.95</v>
      </c>
    </row>
    <row r="48" spans="2:13" s="1" customFormat="1" ht="115.5" customHeight="1">
      <c r="B48" s="13"/>
      <c r="C48" s="4" t="s">
        <v>78</v>
      </c>
      <c r="D48" s="1" t="s">
        <v>34</v>
      </c>
      <c r="E48" s="1" t="s">
        <v>47</v>
      </c>
      <c r="F48" s="1" t="s">
        <v>72</v>
      </c>
      <c r="G48" s="1" t="s">
        <v>90</v>
      </c>
      <c r="H48" s="1" t="s">
        <v>90</v>
      </c>
      <c r="I48" s="1" t="s">
        <v>75</v>
      </c>
      <c r="J48" s="1">
        <v>13</v>
      </c>
      <c r="K48" s="1">
        <v>156</v>
      </c>
      <c r="L48" s="1" t="s">
        <v>79</v>
      </c>
      <c r="M48" s="2">
        <v>56.95</v>
      </c>
    </row>
    <row r="49" spans="2:13" s="1" customFormat="1" ht="115.5" customHeight="1">
      <c r="B49" s="13"/>
      <c r="C49" s="4" t="s">
        <v>78</v>
      </c>
      <c r="D49" s="1" t="s">
        <v>35</v>
      </c>
      <c r="E49" s="1" t="s">
        <v>47</v>
      </c>
      <c r="F49" s="1" t="s">
        <v>73</v>
      </c>
      <c r="G49" s="1" t="s">
        <v>90</v>
      </c>
      <c r="H49" s="1" t="s">
        <v>90</v>
      </c>
      <c r="I49" s="1" t="s">
        <v>77</v>
      </c>
      <c r="J49" s="1">
        <v>6</v>
      </c>
      <c r="K49" s="1">
        <v>72</v>
      </c>
      <c r="L49" s="1" t="s">
        <v>79</v>
      </c>
      <c r="M49" s="2">
        <v>56.95</v>
      </c>
    </row>
    <row r="50" spans="2:13" s="1" customFormat="1" ht="115.5" customHeight="1">
      <c r="B50" s="13"/>
      <c r="C50" s="4" t="s">
        <v>78</v>
      </c>
      <c r="D50" s="1" t="s">
        <v>35</v>
      </c>
      <c r="E50" s="1" t="s">
        <v>47</v>
      </c>
      <c r="F50" s="1" t="s">
        <v>73</v>
      </c>
      <c r="G50" s="1" t="s">
        <v>90</v>
      </c>
      <c r="H50" s="1" t="s">
        <v>90</v>
      </c>
      <c r="I50" s="1" t="s">
        <v>76</v>
      </c>
      <c r="J50" s="1">
        <v>34</v>
      </c>
      <c r="K50" s="1">
        <v>408</v>
      </c>
      <c r="L50" s="1" t="s">
        <v>79</v>
      </c>
      <c r="M50" s="2">
        <v>56.95</v>
      </c>
    </row>
    <row r="51" spans="2:13" s="1" customFormat="1" ht="115.5" customHeight="1">
      <c r="B51" s="13"/>
      <c r="C51" s="4" t="s">
        <v>78</v>
      </c>
      <c r="D51" s="1" t="s">
        <v>84</v>
      </c>
      <c r="E51" s="1" t="s">
        <v>48</v>
      </c>
      <c r="F51" s="1" t="s">
        <v>86</v>
      </c>
      <c r="G51" s="1" t="s">
        <v>91</v>
      </c>
      <c r="H51" s="1" t="s">
        <v>91</v>
      </c>
      <c r="I51" s="1" t="s">
        <v>74</v>
      </c>
      <c r="J51" s="1">
        <v>15</v>
      </c>
      <c r="K51" s="1">
        <v>180</v>
      </c>
      <c r="L51" s="1" t="s">
        <v>79</v>
      </c>
      <c r="M51" s="2">
        <v>49.95</v>
      </c>
    </row>
    <row r="53" spans="2:13" ht="15" customHeight="1">
      <c r="K53">
        <f>SUM(K8:K52)</f>
        <v>5760</v>
      </c>
    </row>
  </sheetData>
  <autoFilter ref="B7:N51"/>
  <conditionalFormatting sqref="C51">
    <cfRule type="notContainsBlanks" dxfId="4" priority="1">
      <formula>LEN(TRIM(C51))&gt;0</formula>
    </cfRule>
  </conditionalFormatting>
  <conditionalFormatting sqref="C8:M51">
    <cfRule type="notContainsBlanks" dxfId="3" priority="8">
      <formula>LEN(TRIM(C8))&gt;0</formula>
    </cfRule>
  </conditionalFormatting>
  <conditionalFormatting sqref="M1:M51">
    <cfRule type="notContainsBlanks" dxfId="2" priority="3">
      <formula>LEN(TRIM(M1))&gt;0</formula>
    </cfRule>
  </conditionalFormatting>
  <conditionalFormatting sqref="N8:N51">
    <cfRule type="expression" dxfId="0" priority="5">
      <formula>#REF!&lt;&gt;""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3"/>
  <sheetViews>
    <sheetView zoomScale="145" zoomScaleNormal="145" workbookViewId="0">
      <selection activeCell="B12" sqref="B12"/>
    </sheetView>
  </sheetViews>
  <sheetFormatPr defaultColWidth="11.42578125" defaultRowHeight="15"/>
  <sheetData>
    <row r="4" spans="2:15">
      <c r="B4" s="14" t="s">
        <v>80</v>
      </c>
      <c r="C4" s="18" t="s">
        <v>95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2:15">
      <c r="B5" s="16" t="s">
        <v>96</v>
      </c>
      <c r="C5" s="16">
        <v>7</v>
      </c>
      <c r="D5" s="16">
        <v>7.5</v>
      </c>
      <c r="E5" s="16">
        <v>8</v>
      </c>
      <c r="F5" s="16">
        <v>8.5</v>
      </c>
      <c r="G5" s="16">
        <v>9</v>
      </c>
      <c r="H5" s="16">
        <v>9.5</v>
      </c>
      <c r="I5" s="16">
        <v>10</v>
      </c>
      <c r="J5" s="16">
        <v>10.5</v>
      </c>
      <c r="K5" s="16">
        <v>11</v>
      </c>
      <c r="L5" s="16">
        <v>11.5</v>
      </c>
      <c r="M5" s="16">
        <v>12</v>
      </c>
      <c r="N5" s="16">
        <v>13</v>
      </c>
    </row>
    <row r="6" spans="2:15">
      <c r="B6" s="17" t="s">
        <v>74</v>
      </c>
      <c r="C6" s="17">
        <v>1</v>
      </c>
      <c r="D6" s="17">
        <v>1</v>
      </c>
      <c r="E6" s="17">
        <v>2</v>
      </c>
      <c r="F6" s="17">
        <v>2</v>
      </c>
      <c r="G6" s="17">
        <v>2</v>
      </c>
      <c r="H6" s="17">
        <v>1</v>
      </c>
      <c r="I6" s="17">
        <v>1</v>
      </c>
      <c r="J6" s="17">
        <v>1</v>
      </c>
      <c r="K6" s="17">
        <v>1</v>
      </c>
      <c r="L6" s="17"/>
      <c r="M6" s="17"/>
      <c r="N6" s="17"/>
      <c r="O6">
        <f>SUM(C6:N6)</f>
        <v>12</v>
      </c>
    </row>
    <row r="7" spans="2:15">
      <c r="B7" s="17" t="s">
        <v>75</v>
      </c>
      <c r="C7" s="17"/>
      <c r="D7" s="17"/>
      <c r="E7" s="17">
        <v>1</v>
      </c>
      <c r="F7" s="17">
        <v>1</v>
      </c>
      <c r="G7" s="17">
        <v>2</v>
      </c>
      <c r="H7" s="17">
        <v>2</v>
      </c>
      <c r="I7" s="17">
        <v>2</v>
      </c>
      <c r="J7" s="17">
        <v>1</v>
      </c>
      <c r="K7" s="17">
        <v>1</v>
      </c>
      <c r="L7" s="17">
        <v>1</v>
      </c>
      <c r="M7" s="17">
        <v>1</v>
      </c>
      <c r="N7" s="17"/>
      <c r="O7">
        <f t="shared" ref="O7:O12" si="0">SUM(C7:N7)</f>
        <v>12</v>
      </c>
    </row>
    <row r="8" spans="2:15">
      <c r="B8" s="17" t="s">
        <v>97</v>
      </c>
      <c r="C8" s="17"/>
      <c r="D8" s="17"/>
      <c r="E8" s="17"/>
      <c r="F8" s="17"/>
      <c r="G8" s="17">
        <v>1</v>
      </c>
      <c r="H8" s="17">
        <v>1</v>
      </c>
      <c r="I8" s="17">
        <v>2</v>
      </c>
      <c r="J8" s="17">
        <v>2</v>
      </c>
      <c r="K8" s="17">
        <v>2</v>
      </c>
      <c r="L8" s="17">
        <v>2</v>
      </c>
      <c r="M8" s="17">
        <v>1</v>
      </c>
      <c r="N8" s="17">
        <v>1</v>
      </c>
      <c r="O8">
        <f t="shared" si="0"/>
        <v>12</v>
      </c>
    </row>
    <row r="9" spans="2:1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2:15">
      <c r="B10" s="14" t="s">
        <v>80</v>
      </c>
      <c r="C10" s="18" t="s">
        <v>98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2:15">
      <c r="B11" s="16" t="s">
        <v>99</v>
      </c>
      <c r="C11" s="16">
        <v>5</v>
      </c>
      <c r="D11" s="16">
        <v>5.5</v>
      </c>
      <c r="E11" s="16">
        <v>6</v>
      </c>
      <c r="F11" s="16">
        <v>6.5</v>
      </c>
      <c r="G11" s="16">
        <v>7</v>
      </c>
      <c r="H11" s="16">
        <v>7.5</v>
      </c>
      <c r="I11" s="16">
        <v>8</v>
      </c>
      <c r="J11" s="16">
        <v>8.5</v>
      </c>
      <c r="K11" s="16">
        <v>9</v>
      </c>
      <c r="L11" s="16">
        <v>9.5</v>
      </c>
      <c r="M11" s="16">
        <v>10</v>
      </c>
      <c r="N11" s="16">
        <v>11</v>
      </c>
    </row>
    <row r="12" spans="2:15">
      <c r="B12" s="17" t="s">
        <v>77</v>
      </c>
      <c r="C12" s="17">
        <v>1</v>
      </c>
      <c r="D12" s="17">
        <v>1</v>
      </c>
      <c r="E12" s="17">
        <v>2</v>
      </c>
      <c r="F12" s="17">
        <v>2</v>
      </c>
      <c r="G12" s="17">
        <v>2</v>
      </c>
      <c r="H12" s="17">
        <v>1</v>
      </c>
      <c r="I12" s="17">
        <v>1</v>
      </c>
      <c r="J12" s="17">
        <v>1</v>
      </c>
      <c r="K12" s="17">
        <v>1</v>
      </c>
      <c r="L12" s="17"/>
      <c r="M12" s="17"/>
      <c r="N12" s="17"/>
      <c r="O12">
        <f t="shared" si="0"/>
        <v>12</v>
      </c>
    </row>
    <row r="13" spans="2:15">
      <c r="B13" s="17" t="s">
        <v>76</v>
      </c>
      <c r="C13" s="17"/>
      <c r="D13" s="17"/>
      <c r="E13" s="17">
        <v>2</v>
      </c>
      <c r="F13" s="17">
        <v>2</v>
      </c>
      <c r="G13" s="17">
        <v>2</v>
      </c>
      <c r="H13" s="17">
        <v>1</v>
      </c>
      <c r="I13" s="17">
        <v>1</v>
      </c>
      <c r="J13" s="17">
        <v>1</v>
      </c>
      <c r="K13" s="17">
        <v>1</v>
      </c>
      <c r="L13" s="17">
        <v>1</v>
      </c>
      <c r="M13" s="17">
        <v>1</v>
      </c>
      <c r="N13" s="17"/>
      <c r="O13">
        <f>SUM(C13:N13)</f>
        <v>12</v>
      </c>
    </row>
  </sheetData>
  <mergeCells count="2">
    <mergeCell ref="C4:N4"/>
    <mergeCell ref="C10:N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6504AA-4E5D-42C3-A4AA-A9FA08AEF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A75D6C-F3CB-446F-88B6-52D9887D1C05}">
  <ds:schemaRefs>
    <ds:schemaRef ds:uri="http://purl.org/dc/elements/1.1/"/>
    <ds:schemaRef ds:uri="http://schemas.microsoft.com/office/2006/documentManagement/types"/>
    <ds:schemaRef ds:uri="4ac5d958-72d1-4588-bc39-6df563ef5ed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e1f2e42-5a2d-4553-8d38-dc4d96b4f84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B5357C1-D123-4862-9598-D73D2ABB90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F1 </vt:lpstr>
      <vt:lpstr>SCALES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2023-10-24T21:33:56Z</dcterms:created>
  <dcterms:modified xsi:type="dcterms:W3CDTF">2024-02-22T09:49:25Z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